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" windowWidth="15195" windowHeight="8190"/>
  </bookViews>
  <sheets>
    <sheet name="26.09.2024" sheetId="1" r:id="rId1"/>
  </sheets>
  <calcPr calcId="144525" refMode="R1C1"/>
</workbook>
</file>

<file path=xl/calcChain.xml><?xml version="1.0" encoding="utf-8"?>
<calcChain xmlns="http://schemas.openxmlformats.org/spreadsheetml/2006/main">
  <c r="F17" i="1" l="1"/>
  <c r="J10" i="1" l="1"/>
  <c r="H10" i="1"/>
  <c r="G10" i="1"/>
  <c r="F10" i="1"/>
  <c r="E10" i="1"/>
  <c r="I10" i="1"/>
  <c r="E17" i="1" l="1"/>
  <c r="E18" i="1" s="1"/>
  <c r="J17" i="1" l="1"/>
  <c r="J18" i="1" s="1"/>
  <c r="I17" i="1"/>
  <c r="I18" i="1" s="1"/>
  <c r="H17" i="1"/>
  <c r="H18" i="1" s="1"/>
  <c r="G17" i="1"/>
  <c r="G18" i="1" s="1"/>
  <c r="F18" i="1"/>
</calcChain>
</file>

<file path=xl/sharedStrings.xml><?xml version="1.0" encoding="utf-8"?>
<sst xmlns="http://schemas.openxmlformats.org/spreadsheetml/2006/main" count="43" uniqueCount="42">
  <si>
    <t>хлеб пшеничный</t>
  </si>
  <si>
    <t xml:space="preserve">хлеб </t>
  </si>
  <si>
    <t>напиток</t>
  </si>
  <si>
    <t>2 блюдо</t>
  </si>
  <si>
    <t>1 блюдо</t>
  </si>
  <si>
    <t>закуска</t>
  </si>
  <si>
    <t>Обед</t>
  </si>
  <si>
    <t>масло сливочное</t>
  </si>
  <si>
    <t>масло</t>
  </si>
  <si>
    <t>хлеб</t>
  </si>
  <si>
    <t>гор.напиток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</si>
  <si>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</si>
  <si>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</si>
  <si>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</si>
  <si>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</si>
  <si>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</si>
  <si>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</si>
  <si>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</si>
  <si>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</si>
  <si>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</si>
  <si>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</si>
  <si>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</si>
  <si>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</si>
  <si>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Отд./корп</t>
  </si>
  <si>
    <t>МБОУСШ с.Рыткучи</t>
  </si>
  <si>
    <t>Школа</t>
  </si>
  <si>
    <t>итого за завтрак</t>
  </si>
  <si>
    <t>итого за обед</t>
  </si>
  <si>
    <t>итого за день</t>
  </si>
  <si>
    <t>хлеб Российский ржаной</t>
  </si>
  <si>
    <t>сыр твердых сортов в нарезке</t>
  </si>
  <si>
    <t>яблоко свежее</t>
  </si>
  <si>
    <t>фрукты</t>
  </si>
  <si>
    <t>чай с сахаром</t>
  </si>
  <si>
    <t>День 12</t>
  </si>
  <si>
    <t>каша молочная пшенная</t>
  </si>
  <si>
    <t>салат из свежей капусты и моркови</t>
  </si>
  <si>
    <t>суп фасолевый на мясном бульоне</t>
  </si>
  <si>
    <t>курица запеченная</t>
  </si>
  <si>
    <t>каша гречневая</t>
  </si>
  <si>
    <t>компот из изюма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</si>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</sst>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3" borderId="5" xfId="0" applyFill="1" applyBorder="1" applyProtection="1">
      <protection locked="0"/>
    </xf>
    <xf numFmtId="0" fontId="0" fillId="0" borderId="9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5" xfId="0" applyNumberFormat="1" applyFill="1" applyBorder="1" applyProtection="1">
      <protection locked="0"/>
    </xf>
    <xf numFmtId="49" fontId="0" fillId="2" borderId="5" xfId="0" applyNumberFormat="1" applyFill="1" applyBorder="1" applyProtection="1">
      <protection locked="0"/>
    </xf>
    <xf numFmtId="0" fontId="3" fillId="0" borderId="6" xfId="0" applyFont="1" applyBorder="1" applyAlignment="1">
      <alignment horizontal="center"/>
    </xf>
    <xf numFmtId="0" fontId="0" fillId="3" borderId="5" xfId="0" applyFill="1" applyBorder="1" applyAlignment="1" applyProtection="1">
      <alignment wrapText="1"/>
      <protection locked="0"/>
    </xf>
    <xf numFmtId="0" fontId="0" fillId="3" borderId="2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5" xfId="0" applyFont="1" applyBorder="1" applyAlignment="1">
      <alignment horizontal="center"/>
    </xf>
    <xf numFmtId="164" fontId="0" fillId="3" borderId="5" xfId="0" applyNumberFormat="1" applyFill="1" applyBorder="1" applyAlignment="1" applyProtection="1">
      <alignment horizontal="center"/>
      <protection locked="0"/>
    </xf>
    <xf numFmtId="0" fontId="0" fillId="3" borderId="5" xfId="0" applyNumberFormat="1" applyFill="1" applyBorder="1" applyAlignment="1" applyProtection="1">
      <alignment horizontal="center"/>
      <protection locked="0"/>
    </xf>
    <xf numFmtId="0" fontId="0" fillId="3" borderId="4" xfId="0" applyNumberFormat="1" applyFill="1" applyBorder="1" applyAlignment="1" applyProtection="1">
      <alignment horizontal="center"/>
      <protection locked="0"/>
    </xf>
    <xf numFmtId="164" fontId="0" fillId="3" borderId="6" xfId="0" applyNumberFormat="1" applyFill="1" applyBorder="1" applyAlignment="1" applyProtection="1">
      <alignment horizontal="center"/>
      <protection locked="0"/>
    </xf>
    <xf numFmtId="0" fontId="3" fillId="0" borderId="2" xfId="0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164" fontId="0" fillId="0" borderId="0" xfId="0" applyNumberFormat="1"/>
    <xf numFmtId="2" fontId="0" fillId="3" borderId="6" xfId="0" applyNumberFormat="1" applyFill="1" applyBorder="1" applyAlignment="1" applyProtection="1">
      <alignment horizontal="center"/>
      <protection locked="0"/>
    </xf>
    <xf numFmtId="0" fontId="2" fillId="3" borderId="15" xfId="0" applyFon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64" fontId="2" fillId="3" borderId="16" xfId="0" applyNumberFormat="1" applyFont="1" applyFill="1" applyBorder="1" applyAlignment="1" applyProtection="1">
      <alignment horizontal="center"/>
      <protection locked="0"/>
    </xf>
    <xf numFmtId="0" fontId="2" fillId="3" borderId="16" xfId="0" applyNumberFormat="1" applyFont="1" applyFill="1" applyBorder="1" applyAlignment="1" applyProtection="1">
      <alignment horizontal="center"/>
      <protection locked="0"/>
    </xf>
    <xf numFmtId="0" fontId="2" fillId="3" borderId="17" xfId="0" applyNumberFormat="1" applyFont="1" applyFill="1" applyBorder="1" applyAlignment="1" applyProtection="1">
      <alignment horizontal="center"/>
      <protection locked="0"/>
    </xf>
    <xf numFmtId="0" fontId="0" fillId="0" borderId="2" xfId="0" applyBorder="1"/>
    <xf numFmtId="164" fontId="0" fillId="3" borderId="2" xfId="0" applyNumberFormat="1" applyFill="1" applyBorder="1" applyAlignment="1" applyProtection="1">
      <alignment horizontal="center"/>
      <protection locked="0"/>
    </xf>
    <xf numFmtId="0" fontId="0" fillId="3" borderId="2" xfId="0" applyNumberFormat="1" applyFill="1" applyBorder="1" applyAlignment="1" applyProtection="1">
      <alignment horizontal="center"/>
      <protection locked="0"/>
    </xf>
    <xf numFmtId="0" fontId="0" fillId="3" borderId="18" xfId="0" applyNumberFormat="1" applyFill="1" applyBorder="1" applyAlignment="1" applyProtection="1">
      <alignment horizontal="center"/>
      <protection locked="0"/>
    </xf>
    <xf numFmtId="0" fontId="2" fillId="0" borderId="15" xfId="0" applyFont="1" applyBorder="1"/>
    <xf numFmtId="0" fontId="0" fillId="3" borderId="19" xfId="0" applyFill="1" applyBorder="1" applyProtection="1">
      <protection locked="0"/>
    </xf>
    <xf numFmtId="0" fontId="0" fillId="3" borderId="19" xfId="0" applyFill="1" applyBorder="1" applyAlignment="1" applyProtection="1">
      <alignment wrapText="1"/>
      <protection locked="0"/>
    </xf>
    <xf numFmtId="1" fontId="0" fillId="3" borderId="19" xfId="0" applyNumberFormat="1" applyFill="1" applyBorder="1" applyAlignment="1" applyProtection="1">
      <alignment horizontal="center"/>
      <protection locked="0"/>
    </xf>
    <xf numFmtId="0" fontId="0" fillId="3" borderId="19" xfId="0" applyNumberFormat="1" applyFill="1" applyBorder="1" applyAlignment="1" applyProtection="1">
      <alignment horizontal="center"/>
      <protection locked="0"/>
    </xf>
    <xf numFmtId="0" fontId="0" fillId="3" borderId="20" xfId="0" applyNumberFormat="1" applyFill="1" applyBorder="1" applyAlignment="1" applyProtection="1">
      <alignment horizontal="center"/>
      <protection locked="0"/>
    </xf>
    <xf numFmtId="164" fontId="2" fillId="3" borderId="17" xfId="0" applyNumberFormat="1" applyFon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0" fontId="0" fillId="0" borderId="0" xfId="0" applyBorder="1"/>
    <xf numFmtId="0" fontId="0" fillId="3" borderId="5" xfId="0" applyFill="1" applyBorder="1"/>
    <xf numFmtId="0" fontId="2" fillId="0" borderId="0" xfId="0" applyFont="1" applyBorder="1"/>
    <xf numFmtId="165" fontId="0" fillId="3" borderId="21" xfId="0" applyNumberFormat="1" applyFill="1" applyBorder="1" applyAlignment="1" applyProtection="1">
      <alignment horizontal="center"/>
      <protection locked="0"/>
    </xf>
    <xf numFmtId="164" fontId="0" fillId="3" borderId="21" xfId="0" applyNumberFormat="1" applyFill="1" applyBorder="1" applyAlignment="1" applyProtection="1">
      <alignment horizontal="center"/>
      <protection locked="0"/>
    </xf>
    <xf numFmtId="0" fontId="0" fillId="3" borderId="22" xfId="0" applyNumberFormat="1" applyFill="1" applyBorder="1" applyAlignment="1" applyProtection="1">
      <alignment horizontal="center"/>
      <protection locked="0"/>
    </xf>
    <xf numFmtId="164" fontId="0" fillId="3" borderId="8" xfId="0" applyNumberFormat="1" applyFill="1" applyBorder="1" applyAlignment="1" applyProtection="1">
      <alignment horizontal="center"/>
      <protection locked="0"/>
    </xf>
    <xf numFmtId="0" fontId="0" fillId="3" borderId="8" xfId="0" applyNumberFormat="1" applyFill="1" applyBorder="1" applyAlignment="1" applyProtection="1">
      <alignment horizontal="center"/>
      <protection locked="0"/>
    </xf>
    <xf numFmtId="0" fontId="0" fillId="3" borderId="7" xfId="0" applyNumberFormat="1" applyFill="1" applyBorder="1" applyAlignment="1" applyProtection="1">
      <alignment horizontal="center"/>
      <protection locked="0"/>
    </xf>
    <xf numFmtId="0" fontId="4" fillId="0" borderId="2" xfId="0" applyFont="1" applyBorder="1"/>
    <xf numFmtId="0" fontId="4" fillId="3" borderId="5" xfId="0" applyFont="1" applyFill="1" applyBorder="1"/>
    <xf numFmtId="0" fontId="4" fillId="3" borderId="6" xfId="0" applyFont="1" applyFill="1" applyBorder="1"/>
    <xf numFmtId="0" fontId="5" fillId="0" borderId="2" xfId="0" applyFont="1" applyBorder="1"/>
    <xf numFmtId="0" fontId="6" fillId="3" borderId="5" xfId="0" applyFont="1" applyFill="1" applyBorder="1"/>
    <xf numFmtId="0" fontId="0" fillId="3" borderId="5" xfId="0" applyFill="1" applyBorder="1" applyAlignment="1" applyProtection="1">
      <alignment horizontal="center"/>
      <protection locked="0"/>
    </xf>
    <xf numFmtId="0" fontId="0" fillId="3" borderId="6" xfId="0" applyFill="1" applyBorder="1" applyAlignment="1" applyProtection="1">
      <alignment horizontal="center"/>
      <protection locked="0"/>
    </xf>
    <xf numFmtId="0" fontId="0" fillId="3" borderId="5" xfId="0" applyFon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0" fontId="7" fillId="0" borderId="2" xfId="0" applyFont="1" applyBorder="1"/>
    <xf numFmtId="0" fontId="8" fillId="0" borderId="21" xfId="0" applyFont="1" applyBorder="1"/>
    <xf numFmtId="0" fontId="1" fillId="3" borderId="19" xfId="0" applyFont="1" applyFill="1" applyBorder="1" applyProtection="1">
      <protection locked="0"/>
    </xf>
    <xf numFmtId="0" fontId="0" fillId="3" borderId="21" xfId="0" applyFill="1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D23" sqref="D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25</v>
      </c>
      <c r="B1" s="68" t="s">
        <v>24</v>
      </c>
      <c r="C1" s="69"/>
      <c r="D1" s="70"/>
      <c r="E1" t="s">
        <v>23</v>
      </c>
      <c r="F1" s="11"/>
      <c r="I1" t="s">
        <v>34</v>
      </c>
      <c r="J1" s="10">
        <v>45561</v>
      </c>
    </row>
    <row r="2" spans="1:10" ht="7.5" customHeight="1" thickBot="1" x14ac:dyDescent="0.3"/>
    <row r="3" spans="1:10" ht="15.75" thickBot="1" x14ac:dyDescent="0.3">
      <c r="A3" s="9" t="s">
        <v>22</v>
      </c>
      <c r="B3" s="8" t="s">
        <v>21</v>
      </c>
      <c r="C3" s="8" t="s">
        <v>20</v>
      </c>
      <c r="D3" s="8" t="s">
        <v>19</v>
      </c>
      <c r="E3" s="8" t="s">
        <v>18</v>
      </c>
      <c r="F3" s="8" t="s">
        <v>17</v>
      </c>
      <c r="G3" s="15" t="s">
        <v>16</v>
      </c>
      <c r="H3" s="15" t="s">
        <v>15</v>
      </c>
      <c r="I3" s="15" t="s">
        <v>14</v>
      </c>
      <c r="J3" s="16" t="s">
        <v>13</v>
      </c>
    </row>
    <row r="4" spans="1:10" x14ac:dyDescent="0.25">
      <c r="A4" s="6" t="s">
        <v>12</v>
      </c>
      <c r="B4" s="7" t="s">
        <v>11</v>
      </c>
      <c r="C4" s="58">
        <v>5</v>
      </c>
      <c r="D4" s="54" t="s">
        <v>35</v>
      </c>
      <c r="E4" s="18">
        <v>200</v>
      </c>
      <c r="F4" s="18">
        <v>47</v>
      </c>
      <c r="G4" s="12">
        <v>240</v>
      </c>
      <c r="H4" s="12">
        <v>7.3</v>
      </c>
      <c r="I4" s="12">
        <v>7.5</v>
      </c>
      <c r="J4" s="12">
        <v>35.700000000000003</v>
      </c>
    </row>
    <row r="5" spans="1:10" x14ac:dyDescent="0.25">
      <c r="A5" s="2"/>
      <c r="B5" s="3" t="s">
        <v>10</v>
      </c>
      <c r="C5" s="58">
        <v>81</v>
      </c>
      <c r="D5" s="56" t="s">
        <v>33</v>
      </c>
      <c r="E5" s="18">
        <v>200</v>
      </c>
      <c r="F5" s="18">
        <v>4</v>
      </c>
      <c r="G5" s="22">
        <v>51.5</v>
      </c>
      <c r="H5" s="22">
        <v>0.1</v>
      </c>
      <c r="I5" s="22">
        <v>0</v>
      </c>
      <c r="J5" s="22">
        <v>12.8</v>
      </c>
    </row>
    <row r="6" spans="1:10" x14ac:dyDescent="0.25">
      <c r="A6" s="2"/>
      <c r="B6" s="3" t="s">
        <v>9</v>
      </c>
      <c r="C6" s="58">
        <v>131</v>
      </c>
      <c r="D6" s="13" t="s">
        <v>29</v>
      </c>
      <c r="E6" s="18">
        <v>48</v>
      </c>
      <c r="F6" s="62">
        <v>9.0299999999999994</v>
      </c>
      <c r="G6" s="17">
        <v>186.5</v>
      </c>
      <c r="H6" s="19">
        <v>4.08</v>
      </c>
      <c r="I6" s="19">
        <v>1.5</v>
      </c>
      <c r="J6" s="20">
        <v>25.5</v>
      </c>
    </row>
    <row r="7" spans="1:10" x14ac:dyDescent="0.25">
      <c r="A7" s="2"/>
      <c r="B7" s="5" t="s">
        <v>8</v>
      </c>
      <c r="C7" s="58">
        <v>53</v>
      </c>
      <c r="D7" s="13" t="s">
        <v>7</v>
      </c>
      <c r="E7" s="18">
        <v>10</v>
      </c>
      <c r="F7" s="18">
        <v>15</v>
      </c>
      <c r="G7" s="18">
        <v>75</v>
      </c>
      <c r="H7" s="19">
        <v>0.1</v>
      </c>
      <c r="I7" s="19">
        <v>8.3000000000000007</v>
      </c>
      <c r="J7" s="20">
        <v>0.1</v>
      </c>
    </row>
    <row r="8" spans="1:10" ht="16.5" thickBot="1" x14ac:dyDescent="0.3">
      <c r="A8" s="44"/>
      <c r="B8" s="45" t="s">
        <v>5</v>
      </c>
      <c r="C8" s="66">
        <v>55</v>
      </c>
      <c r="D8" s="63" t="s">
        <v>30</v>
      </c>
      <c r="E8" s="47">
        <v>15</v>
      </c>
      <c r="F8" s="48">
        <v>27</v>
      </c>
      <c r="G8" s="22">
        <v>53.8</v>
      </c>
      <c r="H8" s="22">
        <v>3.45</v>
      </c>
      <c r="I8" s="22">
        <v>4.4000000000000004</v>
      </c>
      <c r="J8" s="49">
        <v>0</v>
      </c>
    </row>
    <row r="9" spans="1:10" ht="16.5" thickBot="1" x14ac:dyDescent="0.3">
      <c r="A9" s="2"/>
      <c r="B9" s="65" t="s">
        <v>32</v>
      </c>
      <c r="C9" s="67">
        <v>43</v>
      </c>
      <c r="D9" s="64" t="s">
        <v>31</v>
      </c>
      <c r="E9" s="50">
        <v>200</v>
      </c>
      <c r="F9" s="50">
        <v>94</v>
      </c>
      <c r="G9" s="50">
        <v>54</v>
      </c>
      <c r="H9" s="51">
        <v>0.5</v>
      </c>
      <c r="I9" s="51">
        <v>0.4</v>
      </c>
      <c r="J9" s="52">
        <v>10.199999999999999</v>
      </c>
    </row>
    <row r="10" spans="1:10" ht="15.75" thickBot="1" x14ac:dyDescent="0.3">
      <c r="A10" s="1"/>
      <c r="B10" s="26" t="s">
        <v>26</v>
      </c>
      <c r="C10" s="27"/>
      <c r="D10" s="28"/>
      <c r="E10" s="29">
        <f>SUM(E4:E9)</f>
        <v>673</v>
      </c>
      <c r="F10" s="29">
        <f>SUM(F4:F9)</f>
        <v>196.03</v>
      </c>
      <c r="G10" s="30">
        <f>SUM(G4:G9)</f>
        <v>660.8</v>
      </c>
      <c r="H10" s="30">
        <f>SUM(H4:H9)</f>
        <v>15.530000000000001</v>
      </c>
      <c r="I10" s="30">
        <f>SUM(I5:I9)</f>
        <v>14.600000000000001</v>
      </c>
      <c r="J10" s="31">
        <f>SUM(J4:J9)</f>
        <v>84.3</v>
      </c>
    </row>
    <row r="11" spans="1:10" x14ac:dyDescent="0.25">
      <c r="A11" s="2" t="s">
        <v>6</v>
      </c>
      <c r="B11" s="4" t="s">
        <v>5</v>
      </c>
      <c r="C11" s="59">
        <v>21</v>
      </c>
      <c r="D11" s="55" t="s">
        <v>36</v>
      </c>
      <c r="E11" s="21">
        <v>100</v>
      </c>
      <c r="F11" s="25">
        <v>51</v>
      </c>
      <c r="G11" s="12">
        <v>81.5</v>
      </c>
      <c r="H11" s="12">
        <v>1</v>
      </c>
      <c r="I11" s="12">
        <v>6</v>
      </c>
      <c r="J11" s="12">
        <v>5.8</v>
      </c>
    </row>
    <row r="12" spans="1:10" x14ac:dyDescent="0.25">
      <c r="A12" s="2"/>
      <c r="B12" s="3" t="s">
        <v>4</v>
      </c>
      <c r="C12" s="58">
        <v>64</v>
      </c>
      <c r="D12" s="57" t="s">
        <v>37</v>
      </c>
      <c r="E12" s="18">
        <v>200</v>
      </c>
      <c r="F12" s="18">
        <v>64</v>
      </c>
      <c r="G12" s="17">
        <v>208</v>
      </c>
      <c r="H12" s="17">
        <v>7.1</v>
      </c>
      <c r="I12" s="17">
        <v>5.8</v>
      </c>
      <c r="J12" s="17">
        <v>32</v>
      </c>
    </row>
    <row r="13" spans="1:10" x14ac:dyDescent="0.25">
      <c r="A13" s="2"/>
      <c r="B13" s="3" t="s">
        <v>3</v>
      </c>
      <c r="C13" s="60">
        <v>88</v>
      </c>
      <c r="D13" s="54" t="s">
        <v>38</v>
      </c>
      <c r="E13" s="18">
        <v>100</v>
      </c>
      <c r="F13" s="19">
        <v>66</v>
      </c>
      <c r="G13" s="12">
        <v>180</v>
      </c>
      <c r="H13" s="19">
        <v>17.8</v>
      </c>
      <c r="I13" s="19">
        <v>11.4</v>
      </c>
      <c r="J13" s="20">
        <v>5</v>
      </c>
    </row>
    <row r="14" spans="1:10" x14ac:dyDescent="0.25">
      <c r="A14" s="2"/>
      <c r="B14" s="3" t="s">
        <v>41</v>
      </c>
      <c r="C14" s="58">
        <v>34</v>
      </c>
      <c r="D14" s="57" t="s">
        <v>39</v>
      </c>
      <c r="E14" s="18">
        <v>200</v>
      </c>
      <c r="F14" s="19">
        <v>16.5</v>
      </c>
      <c r="G14" s="23">
        <v>180</v>
      </c>
      <c r="H14" s="17">
        <v>6.2</v>
      </c>
      <c r="I14" s="17">
        <v>5.9</v>
      </c>
      <c r="J14" s="17">
        <v>28.4</v>
      </c>
    </row>
    <row r="15" spans="1:10" x14ac:dyDescent="0.25">
      <c r="A15" s="2"/>
      <c r="B15" s="3" t="s">
        <v>2</v>
      </c>
      <c r="C15" s="58">
        <v>78</v>
      </c>
      <c r="D15" s="53" t="s">
        <v>40</v>
      </c>
      <c r="E15" s="18">
        <v>200</v>
      </c>
      <c r="F15" s="19">
        <v>10</v>
      </c>
      <c r="G15" s="19">
        <v>95</v>
      </c>
      <c r="H15" s="19">
        <v>0.2</v>
      </c>
      <c r="I15" s="19">
        <v>0</v>
      </c>
      <c r="J15" s="20">
        <v>14</v>
      </c>
    </row>
    <row r="16" spans="1:10" ht="15.75" thickBot="1" x14ac:dyDescent="0.3">
      <c r="A16" s="2"/>
      <c r="B16" s="32" t="s">
        <v>1</v>
      </c>
      <c r="C16" s="61">
        <v>54</v>
      </c>
      <c r="D16" s="14" t="s">
        <v>0</v>
      </c>
      <c r="E16" s="33">
        <v>90</v>
      </c>
      <c r="F16" s="43">
        <v>10</v>
      </c>
      <c r="G16" s="17">
        <v>217</v>
      </c>
      <c r="H16" s="34">
        <v>6.48</v>
      </c>
      <c r="I16" s="34">
        <v>0.8</v>
      </c>
      <c r="J16" s="35">
        <v>48.75</v>
      </c>
    </row>
    <row r="17" spans="1:10" ht="15.75" thickBot="1" x14ac:dyDescent="0.3">
      <c r="A17" s="2"/>
      <c r="B17" s="36" t="s">
        <v>27</v>
      </c>
      <c r="C17" s="27"/>
      <c r="D17" s="28"/>
      <c r="E17" s="29">
        <f t="shared" ref="E17:J17" si="0">SUM(E11:E16)</f>
        <v>890</v>
      </c>
      <c r="F17" s="29">
        <f>SUM(F11:F16)</f>
        <v>217.5</v>
      </c>
      <c r="G17" s="30">
        <f t="shared" si="0"/>
        <v>961.5</v>
      </c>
      <c r="H17" s="30">
        <f t="shared" si="0"/>
        <v>38.78</v>
      </c>
      <c r="I17" s="30">
        <f t="shared" si="0"/>
        <v>29.900000000000002</v>
      </c>
      <c r="J17" s="31">
        <f t="shared" si="0"/>
        <v>133.94999999999999</v>
      </c>
    </row>
    <row r="18" spans="1:10" ht="15.75" thickBot="1" x14ac:dyDescent="0.3">
      <c r="A18" s="2"/>
      <c r="B18" s="26" t="s">
        <v>28</v>
      </c>
      <c r="C18" s="27"/>
      <c r="D18" s="28"/>
      <c r="E18" s="29">
        <f>E10+E17</f>
        <v>1563</v>
      </c>
      <c r="F18" s="29">
        <f t="shared" ref="F18:J18" si="1">F10+F17</f>
        <v>413.53</v>
      </c>
      <c r="G18" s="29">
        <f t="shared" si="1"/>
        <v>1622.3</v>
      </c>
      <c r="H18" s="29">
        <f t="shared" si="1"/>
        <v>54.31</v>
      </c>
      <c r="I18" s="29">
        <f t="shared" si="1"/>
        <v>44.5</v>
      </c>
      <c r="J18" s="42">
        <f t="shared" si="1"/>
        <v>218.25</v>
      </c>
    </row>
    <row r="19" spans="1:10" ht="15.75" thickBot="1" x14ac:dyDescent="0.3">
      <c r="A19" s="1"/>
      <c r="B19" s="37"/>
      <c r="C19" s="37"/>
      <c r="D19" s="38"/>
      <c r="E19" s="39"/>
      <c r="F19" s="40"/>
      <c r="G19" s="40"/>
      <c r="H19" s="40"/>
      <c r="I19" s="40"/>
      <c r="J19" s="41"/>
    </row>
    <row r="23" spans="1:10" x14ac:dyDescent="0.25">
      <c r="E23" s="24"/>
    </row>
    <row r="24" spans="1:10" x14ac:dyDescent="0.25">
      <c r="D24" s="4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26.09.2024</vt:lpstr>
    </vt:vector>
  </TitlesOfParts>
  <Company>stolovka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2002-01-02T13:49:47Z</dcterms:created>
  <dcterms:modified xsi:type="dcterms:W3CDTF">2002-01-14T22:11:14Z</dcterms:modified>
</cp:coreProperties>
</file>