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" windowWidth="15195" windowHeight="8190"/>
  </bookViews>
  <sheets>
    <sheet name="16.01.23" sheetId="1" r:id="rId1"/>
  </sheets>
  <calcPr calcId="144525" refMode="R1C1"/>
</workbook>
</file>

<file path=xl/calcChain.xml><?xml version="1.0" encoding="utf-8"?>
<calcChain xmlns="http://schemas.openxmlformats.org/spreadsheetml/2006/main">
  <c r="F18" i="1" l="1"/>
  <c r="J11" i="1" l="1"/>
  <c r="H11" i="1"/>
  <c r="G11" i="1"/>
  <c r="F11" i="1"/>
  <c r="E11" i="1"/>
  <c r="I11" i="1"/>
  <c r="E18" i="1" l="1"/>
  <c r="E19" i="1" s="1"/>
  <c r="J18" i="1" l="1"/>
  <c r="J19" i="1" s="1"/>
  <c r="I18" i="1"/>
  <c r="I19" i="1" s="1"/>
  <c r="H18" i="1"/>
  <c r="H19" i="1" s="1"/>
  <c r="G18" i="1"/>
  <c r="G19" i="1" s="1"/>
  <c r="F19" i="1"/>
</calcChain>
</file>

<file path=xl/sharedStrings.xml><?xml version="1.0" encoding="utf-8"?>
<sst xmlns="http://schemas.openxmlformats.org/spreadsheetml/2006/main" count="43" uniqueCount="42">
  <si>
    <t>хлеб пшеничный</t>
  </si>
  <si>
    <t xml:space="preserve">хлеб </t>
  </si>
  <si>
    <t>напиток</t>
  </si>
  <si>
    <t>2 блюдо</t>
  </si>
  <si>
    <t>1 блюдо</t>
  </si>
  <si>
    <t>закуска</t>
  </si>
  <si>
    <t>Обед</t>
  </si>
  <si>
    <t>фрукты</t>
  </si>
  <si>
    <t>Завтрак 2</t>
  </si>
  <si>
    <t>масло сливочное</t>
  </si>
  <si>
    <t>масло</t>
  </si>
  <si>
    <t>хлеб</t>
  </si>
  <si>
    <t>гор.напиток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</si>
  <si>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</si>
  <si>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</si>
  <si>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</si>
  <si>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</si>
  <si>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</si>
  <si>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</si>
  <si>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</si>
  <si>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</si>
  <si>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</si>
  <si>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</si>
  <si>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</si>
  <si>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</si>
  <si>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</si>
  <si>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</si>
  <si>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МБОУСШ с.Рыткучи</t>
  </si>
  <si>
    <t>Школа</t>
  </si>
  <si>
    <t>итого за завтрак</t>
  </si>
  <si>
    <t>итого за обед</t>
  </si>
  <si>
    <t>итого за день</t>
  </si>
  <si>
    <t>каша молочная пшеничная</t>
  </si>
  <si>
    <t>суп картофельный с консервированной фасолью</t>
  </si>
  <si>
    <t>каша гречневая</t>
  </si>
  <si>
    <t>компот из изюма</t>
  </si>
  <si>
    <t>сыр твердых сортов в нарезке</t>
  </si>
  <si>
    <t>чай с сахаром</t>
  </si>
  <si>
    <t>конфета шоколадная</t>
  </si>
  <si>
    <t>яблоко свежее</t>
  </si>
  <si>
    <t>салат из свежей капусты и морковью</t>
  </si>
  <si>
    <t>котлета мясная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</si>
</sst>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3" borderId="2" xfId="0" applyFill="1" applyBorder="1" applyProtection="1">
      <protection locked="0"/>
    </xf>
    <xf numFmtId="0" fontId="0" fillId="0" borderId="3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3" borderId="7" xfId="0" applyFill="1" applyBorder="1" applyProtection="1">
      <protection locked="0"/>
    </xf>
    <xf numFmtId="0" fontId="0" fillId="3" borderId="10" xfId="0" applyFill="1" applyBorder="1"/>
    <xf numFmtId="0" fontId="0" fillId="0" borderId="11" xfId="0" applyBorder="1"/>
    <xf numFmtId="0" fontId="0" fillId="0" borderId="10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7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0" fontId="1" fillId="3" borderId="4" xfId="0" applyFont="1" applyFill="1" applyBorder="1" applyProtection="1">
      <protection locked="0"/>
    </xf>
    <xf numFmtId="0" fontId="2" fillId="0" borderId="8" xfId="0" applyFont="1" applyBorder="1" applyAlignment="1">
      <alignment horizontal="center"/>
    </xf>
    <xf numFmtId="0" fontId="0" fillId="3" borderId="10" xfId="0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0" fontId="0" fillId="3" borderId="7" xfId="0" applyFill="1" applyBorder="1" applyAlignment="1" applyProtection="1">
      <alignment wrapText="1"/>
      <protection locked="0"/>
    </xf>
    <xf numFmtId="0" fontId="0" fillId="3" borderId="2" xfId="0" applyFill="1" applyBorder="1" applyAlignment="1" applyProtection="1">
      <alignment wrapText="1"/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center"/>
    </xf>
    <xf numFmtId="0" fontId="2" fillId="0" borderId="7" xfId="0" applyFont="1" applyBorder="1" applyAlignment="1">
      <alignment horizontal="center"/>
    </xf>
    <xf numFmtId="164" fontId="0" fillId="3" borderId="10" xfId="0" applyNumberFormat="1" applyFill="1" applyBorder="1" applyAlignment="1" applyProtection="1">
      <alignment horizontal="center"/>
      <protection locked="0"/>
    </xf>
    <xf numFmtId="164" fontId="0" fillId="3" borderId="7" xfId="0" applyNumberFormat="1" applyFill="1" applyBorder="1" applyAlignment="1" applyProtection="1">
      <alignment horizontal="center"/>
      <protection locked="0"/>
    </xf>
    <xf numFmtId="0" fontId="0" fillId="3" borderId="7" xfId="0" applyNumberFormat="1" applyFill="1" applyBorder="1" applyAlignment="1" applyProtection="1">
      <alignment horizontal="center"/>
      <protection locked="0"/>
    </xf>
    <xf numFmtId="0" fontId="0" fillId="3" borderId="6" xfId="0" applyNumberFormat="1" applyFill="1" applyBorder="1" applyAlignment="1" applyProtection="1">
      <alignment horizontal="center"/>
      <protection locked="0"/>
    </xf>
    <xf numFmtId="164" fontId="0" fillId="3" borderId="2" xfId="0" applyNumberFormat="1" applyFill="1" applyBorder="1" applyAlignment="1" applyProtection="1">
      <alignment horizontal="center"/>
      <protection locked="0"/>
    </xf>
    <xf numFmtId="0" fontId="0" fillId="3" borderId="1" xfId="0" applyNumberFormat="1" applyFill="1" applyBorder="1" applyAlignment="1" applyProtection="1">
      <alignment horizontal="center"/>
      <protection locked="0"/>
    </xf>
    <xf numFmtId="0" fontId="0" fillId="3" borderId="10" xfId="0" applyNumberFormat="1" applyFill="1" applyBorder="1" applyAlignment="1" applyProtection="1">
      <alignment horizontal="center"/>
      <protection locked="0"/>
    </xf>
    <xf numFmtId="0" fontId="0" fillId="3" borderId="9" xfId="0" applyNumberFormat="1" applyFill="1" applyBorder="1" applyAlignment="1" applyProtection="1">
      <alignment horizontal="center"/>
      <protection locked="0"/>
    </xf>
    <xf numFmtId="164" fontId="0" fillId="3" borderId="8" xfId="0" applyNumberFormat="1" applyFill="1" applyBorder="1" applyAlignment="1" applyProtection="1">
      <alignment horizontal="center"/>
      <protection locked="0"/>
    </xf>
    <xf numFmtId="165" fontId="0" fillId="3" borderId="2" xfId="0" applyNumberFormat="1" applyFill="1" applyBorder="1" applyAlignment="1" applyProtection="1">
      <alignment horizontal="center"/>
      <protection locked="0"/>
    </xf>
    <xf numFmtId="0" fontId="2" fillId="0" borderId="4" xfId="0" applyFont="1" applyBorder="1" applyAlignment="1">
      <alignment horizontal="center"/>
    </xf>
    <xf numFmtId="164" fontId="2" fillId="0" borderId="7" xfId="0" applyNumberFormat="1" applyFont="1" applyBorder="1" applyAlignment="1">
      <alignment horizontal="center"/>
    </xf>
    <xf numFmtId="164" fontId="0" fillId="0" borderId="0" xfId="0" applyNumberFormat="1"/>
    <xf numFmtId="2" fontId="0" fillId="3" borderId="8" xfId="0" applyNumberFormat="1" applyFill="1" applyBorder="1" applyAlignment="1" applyProtection="1">
      <alignment horizontal="center"/>
      <protection locked="0"/>
    </xf>
    <xf numFmtId="0" fontId="1" fillId="3" borderId="17" xfId="0" applyFon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64" fontId="1" fillId="3" borderId="18" xfId="0" applyNumberFormat="1" applyFont="1" applyFill="1" applyBorder="1" applyAlignment="1" applyProtection="1">
      <alignment horizontal="center"/>
      <protection locked="0"/>
    </xf>
    <xf numFmtId="0" fontId="1" fillId="3" borderId="18" xfId="0" applyNumberFormat="1" applyFont="1" applyFill="1" applyBorder="1" applyAlignment="1" applyProtection="1">
      <alignment horizontal="center"/>
      <protection locked="0"/>
    </xf>
    <xf numFmtId="0" fontId="1" fillId="3" borderId="19" xfId="0" applyNumberFormat="1" applyFont="1" applyFill="1" applyBorder="1" applyAlignment="1" applyProtection="1">
      <alignment horizontal="center"/>
      <protection locked="0"/>
    </xf>
    <xf numFmtId="0" fontId="0" fillId="0" borderId="4" xfId="0" applyBorder="1"/>
    <xf numFmtId="164" fontId="0" fillId="3" borderId="4" xfId="0" applyNumberFormat="1" applyFill="1" applyBorder="1" applyAlignment="1" applyProtection="1">
      <alignment horizontal="center"/>
      <protection locked="0"/>
    </xf>
    <xf numFmtId="0" fontId="0" fillId="3" borderId="4" xfId="0" applyNumberFormat="1" applyFill="1" applyBorder="1" applyAlignment="1" applyProtection="1">
      <alignment horizontal="center"/>
      <protection locked="0"/>
    </xf>
    <xf numFmtId="0" fontId="0" fillId="3" borderId="20" xfId="0" applyNumberFormat="1" applyFill="1" applyBorder="1" applyAlignment="1" applyProtection="1">
      <alignment horizontal="center"/>
      <protection locked="0"/>
    </xf>
    <xf numFmtId="0" fontId="1" fillId="0" borderId="17" xfId="0" applyFont="1" applyBorder="1"/>
    <xf numFmtId="0" fontId="0" fillId="3" borderId="21" xfId="0" applyFill="1" applyBorder="1" applyProtection="1">
      <protection locked="0"/>
    </xf>
    <xf numFmtId="0" fontId="0" fillId="3" borderId="21" xfId="0" applyFill="1" applyBorder="1" applyAlignment="1" applyProtection="1">
      <alignment wrapText="1"/>
      <protection locked="0"/>
    </xf>
    <xf numFmtId="1" fontId="0" fillId="3" borderId="21" xfId="0" applyNumberFormat="1" applyFill="1" applyBorder="1" applyAlignment="1" applyProtection="1">
      <alignment horizontal="center"/>
      <protection locked="0"/>
    </xf>
    <xf numFmtId="0" fontId="0" fillId="3" borderId="21" xfId="0" applyNumberFormat="1" applyFill="1" applyBorder="1" applyAlignment="1" applyProtection="1">
      <alignment horizontal="center"/>
      <protection locked="0"/>
    </xf>
    <xf numFmtId="0" fontId="0" fillId="3" borderId="22" xfId="0" applyNumberFormat="1" applyFill="1" applyBorder="1" applyAlignment="1" applyProtection="1">
      <alignment horizontal="center"/>
      <protection locked="0"/>
    </xf>
    <xf numFmtId="164" fontId="1" fillId="3" borderId="19" xfId="0" applyNumberFormat="1" applyFont="1" applyFill="1" applyBorder="1" applyAlignment="1" applyProtection="1">
      <alignment horizontal="center"/>
      <protection locked="0"/>
    </xf>
    <xf numFmtId="2" fontId="0" fillId="3" borderId="4" xfId="0" applyNumberFormat="1" applyFill="1" applyBorder="1" applyAlignment="1" applyProtection="1">
      <alignment horizontal="center"/>
      <protection locked="0"/>
    </xf>
    <xf numFmtId="2" fontId="0" fillId="3" borderId="7" xfId="0" applyNumberFormat="1" applyFill="1" applyBorder="1" applyAlignment="1" applyProtection="1">
      <alignment horizontal="center"/>
      <protection locked="0"/>
    </xf>
    <xf numFmtId="2" fontId="0" fillId="3" borderId="10" xfId="0" applyNumberFormat="1" applyFill="1" applyBorder="1" applyAlignment="1" applyProtection="1">
      <alignment horizontal="center"/>
      <protection locked="0"/>
    </xf>
    <xf numFmtId="0" fontId="2" fillId="3" borderId="7" xfId="0" applyFont="1" applyFill="1" applyBorder="1"/>
    <xf numFmtId="0" fontId="0" fillId="2" borderId="16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4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D25" sqref="D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28</v>
      </c>
      <c r="B1" s="62" t="s">
        <v>27</v>
      </c>
      <c r="C1" s="63"/>
      <c r="D1" s="64"/>
      <c r="E1" t="s">
        <v>26</v>
      </c>
      <c r="F1" s="13"/>
      <c r="I1" t="s">
        <v>25</v>
      </c>
      <c r="J1" s="12">
        <v>44942</v>
      </c>
    </row>
    <row r="2" spans="1:10" ht="7.5" customHeight="1" thickBot="1" x14ac:dyDescent="0.3"/>
    <row r="3" spans="1:10" ht="15.75" thickBot="1" x14ac:dyDescent="0.3">
      <c r="A3" s="11" t="s">
        <v>24</v>
      </c>
      <c r="B3" s="10" t="s">
        <v>23</v>
      </c>
      <c r="C3" s="10" t="s">
        <v>22</v>
      </c>
      <c r="D3" s="10" t="s">
        <v>21</v>
      </c>
      <c r="E3" s="10" t="s">
        <v>20</v>
      </c>
      <c r="F3" s="10" t="s">
        <v>19</v>
      </c>
      <c r="G3" s="24" t="s">
        <v>18</v>
      </c>
      <c r="H3" s="24" t="s">
        <v>17</v>
      </c>
      <c r="I3" s="24" t="s">
        <v>16</v>
      </c>
      <c r="J3" s="25" t="s">
        <v>15</v>
      </c>
    </row>
    <row r="4" spans="1:10" x14ac:dyDescent="0.25">
      <c r="A4" s="8" t="s">
        <v>14</v>
      </c>
      <c r="B4" s="9" t="s">
        <v>13</v>
      </c>
      <c r="C4" s="16">
        <v>9</v>
      </c>
      <c r="D4" s="17" t="s">
        <v>32</v>
      </c>
      <c r="E4" s="27">
        <v>200</v>
      </c>
      <c r="F4" s="60">
        <v>27.85</v>
      </c>
      <c r="G4" s="15">
        <v>236.28</v>
      </c>
      <c r="H4" s="15">
        <v>7.39</v>
      </c>
      <c r="I4" s="15">
        <v>8.4</v>
      </c>
      <c r="J4" s="15">
        <v>32.74</v>
      </c>
    </row>
    <row r="5" spans="1:10" x14ac:dyDescent="0.25">
      <c r="A5" s="3"/>
      <c r="B5" s="4" t="s">
        <v>12</v>
      </c>
      <c r="C5" s="6">
        <v>81</v>
      </c>
      <c r="D5" s="18" t="s">
        <v>37</v>
      </c>
      <c r="E5" s="28">
        <v>200</v>
      </c>
      <c r="F5" s="28">
        <v>3.2</v>
      </c>
      <c r="G5" s="37">
        <v>48.1</v>
      </c>
      <c r="H5" s="37">
        <v>0.1</v>
      </c>
      <c r="I5" s="37">
        <v>0</v>
      </c>
      <c r="J5" s="37">
        <v>11.7</v>
      </c>
    </row>
    <row r="6" spans="1:10" x14ac:dyDescent="0.25">
      <c r="A6" s="3"/>
      <c r="B6" s="4" t="s">
        <v>11</v>
      </c>
      <c r="C6" s="6">
        <v>54</v>
      </c>
      <c r="D6" s="18" t="s">
        <v>0</v>
      </c>
      <c r="E6" s="28">
        <v>80</v>
      </c>
      <c r="F6" s="59">
        <v>9.1</v>
      </c>
      <c r="G6" s="26">
        <v>193.6</v>
      </c>
      <c r="H6" s="29">
        <v>6.48</v>
      </c>
      <c r="I6" s="29">
        <v>0.8</v>
      </c>
      <c r="J6" s="30">
        <v>48.75</v>
      </c>
    </row>
    <row r="7" spans="1:10" x14ac:dyDescent="0.25">
      <c r="A7" s="3"/>
      <c r="B7" s="6" t="s">
        <v>10</v>
      </c>
      <c r="C7" s="6">
        <v>53</v>
      </c>
      <c r="D7" s="18" t="s">
        <v>9</v>
      </c>
      <c r="E7" s="28">
        <v>10</v>
      </c>
      <c r="F7" s="28">
        <v>15</v>
      </c>
      <c r="G7" s="28">
        <v>75</v>
      </c>
      <c r="H7" s="29">
        <v>0.1</v>
      </c>
      <c r="I7" s="29">
        <v>8.3000000000000007</v>
      </c>
      <c r="J7" s="30">
        <v>0.1</v>
      </c>
    </row>
    <row r="8" spans="1:10" ht="15.75" thickBot="1" x14ac:dyDescent="0.3">
      <c r="A8" s="2"/>
      <c r="B8" s="1"/>
      <c r="C8" s="1">
        <v>55</v>
      </c>
      <c r="D8" s="19" t="s">
        <v>36</v>
      </c>
      <c r="E8" s="36">
        <v>15</v>
      </c>
      <c r="F8" s="31">
        <v>22.5</v>
      </c>
      <c r="G8" s="37">
        <v>53.8</v>
      </c>
      <c r="H8" s="37">
        <v>3.45</v>
      </c>
      <c r="I8" s="37">
        <v>4.4000000000000004</v>
      </c>
      <c r="J8" s="32">
        <v>0</v>
      </c>
    </row>
    <row r="9" spans="1:10" ht="15.75" thickBot="1" x14ac:dyDescent="0.3">
      <c r="A9" s="8" t="s">
        <v>8</v>
      </c>
      <c r="B9" s="7" t="s">
        <v>7</v>
      </c>
      <c r="C9" s="16">
        <v>43</v>
      </c>
      <c r="D9" s="17" t="s">
        <v>39</v>
      </c>
      <c r="E9" s="27">
        <v>150</v>
      </c>
      <c r="F9" s="27">
        <v>67</v>
      </c>
      <c r="G9" s="27">
        <v>54</v>
      </c>
      <c r="H9" s="33">
        <v>0.5</v>
      </c>
      <c r="I9" s="33">
        <v>0.4</v>
      </c>
      <c r="J9" s="34">
        <v>10.199999999999999</v>
      </c>
    </row>
    <row r="10" spans="1:10" ht="15.75" thickBot="1" x14ac:dyDescent="0.3">
      <c r="A10" s="3"/>
      <c r="B10" s="14"/>
      <c r="C10" s="16">
        <v>62</v>
      </c>
      <c r="D10" s="17" t="s">
        <v>38</v>
      </c>
      <c r="E10" s="27">
        <v>50</v>
      </c>
      <c r="F10" s="27">
        <v>75</v>
      </c>
      <c r="G10" s="27">
        <v>88</v>
      </c>
      <c r="H10" s="33">
        <v>0</v>
      </c>
      <c r="I10" s="33">
        <v>0.7</v>
      </c>
      <c r="J10" s="34">
        <v>12.5</v>
      </c>
    </row>
    <row r="11" spans="1:10" ht="15.75" thickBot="1" x14ac:dyDescent="0.3">
      <c r="A11" s="2"/>
      <c r="B11" s="41" t="s">
        <v>29</v>
      </c>
      <c r="C11" s="42"/>
      <c r="D11" s="43"/>
      <c r="E11" s="44">
        <f>SUM(E4:E10)</f>
        <v>705</v>
      </c>
      <c r="F11" s="44">
        <f>SUM(F4:F10)</f>
        <v>219.65</v>
      </c>
      <c r="G11" s="45">
        <f>SUM(G4:G10)</f>
        <v>748.78</v>
      </c>
      <c r="H11" s="45">
        <f>SUM(H4:H10)</f>
        <v>18.02</v>
      </c>
      <c r="I11" s="45">
        <f t="shared" ref="I11" si="0">SUM(I5:I10)</f>
        <v>14.600000000000001</v>
      </c>
      <c r="J11" s="46">
        <f>SUM(J4:J10)</f>
        <v>115.99</v>
      </c>
    </row>
    <row r="12" spans="1:10" x14ac:dyDescent="0.25">
      <c r="A12" s="3" t="s">
        <v>6</v>
      </c>
      <c r="B12" s="5" t="s">
        <v>5</v>
      </c>
      <c r="C12" s="20">
        <v>21</v>
      </c>
      <c r="D12" s="21" t="s">
        <v>40</v>
      </c>
      <c r="E12" s="35">
        <v>100</v>
      </c>
      <c r="F12" s="40">
        <v>21.65</v>
      </c>
      <c r="G12" s="15">
        <v>81.5</v>
      </c>
      <c r="H12" s="15">
        <v>1</v>
      </c>
      <c r="I12" s="15">
        <v>6</v>
      </c>
      <c r="J12" s="15">
        <v>5.8</v>
      </c>
    </row>
    <row r="13" spans="1:10" ht="30" x14ac:dyDescent="0.25">
      <c r="A13" s="3"/>
      <c r="B13" s="4" t="s">
        <v>4</v>
      </c>
      <c r="C13" s="6">
        <v>64</v>
      </c>
      <c r="D13" s="18" t="s">
        <v>33</v>
      </c>
      <c r="E13" s="28">
        <v>250</v>
      </c>
      <c r="F13" s="28">
        <v>60</v>
      </c>
      <c r="G13" s="26">
        <v>208</v>
      </c>
      <c r="H13" s="26">
        <v>7.1</v>
      </c>
      <c r="I13" s="26">
        <v>5.8</v>
      </c>
      <c r="J13" s="26">
        <v>32</v>
      </c>
    </row>
    <row r="14" spans="1:10" x14ac:dyDescent="0.25">
      <c r="A14" s="3"/>
      <c r="B14" s="4" t="s">
        <v>3</v>
      </c>
      <c r="C14" s="6">
        <v>32</v>
      </c>
      <c r="D14" s="61" t="s">
        <v>41</v>
      </c>
      <c r="E14" s="28">
        <v>100</v>
      </c>
      <c r="F14" s="29">
        <v>75</v>
      </c>
      <c r="G14" s="15">
        <v>193.6</v>
      </c>
      <c r="H14" s="29">
        <v>6.48</v>
      </c>
      <c r="I14" s="29">
        <v>0.8</v>
      </c>
      <c r="J14" s="30">
        <v>39</v>
      </c>
    </row>
    <row r="15" spans="1:10" x14ac:dyDescent="0.25">
      <c r="A15" s="3"/>
      <c r="B15" s="4"/>
      <c r="C15" s="6">
        <v>31</v>
      </c>
      <c r="D15" s="18" t="s">
        <v>34</v>
      </c>
      <c r="E15" s="28">
        <v>250</v>
      </c>
      <c r="F15" s="29">
        <v>21.92</v>
      </c>
      <c r="G15" s="38">
        <v>180</v>
      </c>
      <c r="H15" s="26">
        <v>6.2</v>
      </c>
      <c r="I15" s="26">
        <v>5.9</v>
      </c>
      <c r="J15" s="26">
        <v>28.4</v>
      </c>
    </row>
    <row r="16" spans="1:10" x14ac:dyDescent="0.25">
      <c r="A16" s="3"/>
      <c r="B16" s="4" t="s">
        <v>2</v>
      </c>
      <c r="C16" s="6">
        <v>78</v>
      </c>
      <c r="D16" s="18" t="s">
        <v>35</v>
      </c>
      <c r="E16" s="28">
        <v>200</v>
      </c>
      <c r="F16" s="29">
        <v>9</v>
      </c>
      <c r="G16" s="29">
        <v>55.8</v>
      </c>
      <c r="H16" s="29">
        <v>0</v>
      </c>
      <c r="I16" s="29">
        <v>0</v>
      </c>
      <c r="J16" s="30">
        <v>14</v>
      </c>
    </row>
    <row r="17" spans="1:10" ht="15.75" thickBot="1" x14ac:dyDescent="0.3">
      <c r="A17" s="3"/>
      <c r="B17" s="47" t="s">
        <v>1</v>
      </c>
      <c r="C17" s="22">
        <v>54</v>
      </c>
      <c r="D17" s="23" t="s">
        <v>0</v>
      </c>
      <c r="E17" s="48">
        <v>80</v>
      </c>
      <c r="F17" s="58">
        <v>9.1</v>
      </c>
      <c r="G17" s="26">
        <v>193.6</v>
      </c>
      <c r="H17" s="49">
        <v>6.48</v>
      </c>
      <c r="I17" s="49">
        <v>0.8</v>
      </c>
      <c r="J17" s="50">
        <v>48.75</v>
      </c>
    </row>
    <row r="18" spans="1:10" ht="15.75" thickBot="1" x14ac:dyDescent="0.3">
      <c r="A18" s="3"/>
      <c r="B18" s="51" t="s">
        <v>30</v>
      </c>
      <c r="C18" s="42"/>
      <c r="D18" s="43"/>
      <c r="E18" s="44">
        <f t="shared" ref="E18:J18" si="1">SUM(E12:E17)</f>
        <v>980</v>
      </c>
      <c r="F18" s="44">
        <f>SUM(F12:F17)</f>
        <v>196.67</v>
      </c>
      <c r="G18" s="45">
        <f t="shared" si="1"/>
        <v>912.5</v>
      </c>
      <c r="H18" s="45">
        <f t="shared" si="1"/>
        <v>27.26</v>
      </c>
      <c r="I18" s="45">
        <f t="shared" si="1"/>
        <v>19.3</v>
      </c>
      <c r="J18" s="46">
        <f t="shared" si="1"/>
        <v>167.95</v>
      </c>
    </row>
    <row r="19" spans="1:10" ht="15.75" thickBot="1" x14ac:dyDescent="0.3">
      <c r="A19" s="3"/>
      <c r="B19" s="41" t="s">
        <v>31</v>
      </c>
      <c r="C19" s="42"/>
      <c r="D19" s="43"/>
      <c r="E19" s="44">
        <f>E11+E18</f>
        <v>1685</v>
      </c>
      <c r="F19" s="44">
        <f t="shared" ref="F19:J19" si="2">F11+F18</f>
        <v>416.32</v>
      </c>
      <c r="G19" s="44">
        <f t="shared" si="2"/>
        <v>1661.28</v>
      </c>
      <c r="H19" s="44">
        <f t="shared" si="2"/>
        <v>45.28</v>
      </c>
      <c r="I19" s="44">
        <f t="shared" si="2"/>
        <v>33.900000000000006</v>
      </c>
      <c r="J19" s="57">
        <f t="shared" si="2"/>
        <v>283.94</v>
      </c>
    </row>
    <row r="20" spans="1:10" ht="15.75" thickBot="1" x14ac:dyDescent="0.3">
      <c r="A20" s="2"/>
      <c r="B20" s="52"/>
      <c r="C20" s="52"/>
      <c r="D20" s="53"/>
      <c r="E20" s="54"/>
      <c r="F20" s="55"/>
      <c r="G20" s="55"/>
      <c r="H20" s="55"/>
      <c r="I20" s="55"/>
      <c r="J20" s="56"/>
    </row>
    <row r="24" spans="1:10" x14ac:dyDescent="0.25">
      <c r="E24" s="3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16.01.23</vt:lpstr>
    </vt:vector>
  </TitlesOfParts>
  <Company>stolovka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Director</cp:lastModifiedBy>
  <dcterms:created xsi:type="dcterms:W3CDTF">2002-01-02T13:49:47Z</dcterms:created>
  <dcterms:modified xsi:type="dcterms:W3CDTF">2023-01-10T03:02:03Z</dcterms:modified>
</cp:coreProperties>
</file>