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0" yWindow="15" windowWidth="15195" windowHeight="8190"/>
  </bookViews>
  <sheets>
    <sheet name="15.01.2024" sheetId="1" r:id="rId1"/>
  </sheets>
  <calcPr calcId="145621"/>
</workbook>
</file>

<file path=xl/calcChain.xml><?xml version="1.0" encoding="utf-8"?>
<calcChain xmlns="http://schemas.openxmlformats.org/spreadsheetml/2006/main">
  <c r="F17" i="1" l="1"/>
  <c r="J10" i="1" l="1"/>
  <c r="H10" i="1"/>
  <c r="G10" i="1"/>
  <c r="F10" i="1"/>
  <c r="E10" i="1"/>
  <c r="I10" i="1"/>
  <c r="E17" i="1" l="1"/>
  <c r="E18" i="1" s="1"/>
  <c r="J17" i="1" l="1"/>
  <c r="J18" i="1" s="1"/>
  <c r="I17" i="1"/>
  <c r="I18" i="1" s="1"/>
  <c r="H17" i="1"/>
  <c r="H18" i="1" s="1"/>
  <c r="G17" i="1"/>
  <c r="G18" i="1" s="1"/>
  <c r="F18" i="1"/>
</calcChain>
</file>

<file path=xl/sharedStrings.xml><?xml version="1.0" encoding="utf-8"?>
<sst xmlns="http://schemas.openxmlformats.org/spreadsheetml/2006/main" count="43" uniqueCount="41">
  <si>
    <t>хлеб пшеничный</t>
  </si>
  <si>
    <t xml:space="preserve">хлеб </t>
  </si>
  <si>
    <t>напиток</t>
  </si>
  <si>
    <t>2 блюдо</t>
  </si>
  <si>
    <t>1 блюдо</t>
  </si>
  <si>
    <t>закуска</t>
  </si>
  <si>
    <t>Обед</t>
  </si>
  <si>
    <t>масло сливочное</t>
  </si>
  <si>
    <t>масло</t>
  </si>
  <si>
    <t>хлеб</t>
  </si>
  <si>
    <t>гор.напиток</t>
  </si>
  <si>
    <t>гор.блюдо</t>
  </si>
  <si>
    <t>Завтрак</t>
  </si>
  <si>
    <t>Углеводы</t>
  </si>
  <si>
    <t>Жиры</t>
  </si>
  <si>
    <t>Белки</t>
  </si>
  <si>
    <t>Калорийность</t>
  </si>
  <si>
    <t>Цена</t>
  </si>
  <si>
    <t>Выход, г</t>
  </si>
  <si>
    <t>Блюдо</t>
  </si>
  <si>
    <t>№ рец.</t>
  </si>
  <si>
    <t>Раздел</t>
  </si>
  <si>
    <t>Прием пищи</t>
  </si>
  <si>
    <t>Отд./корп</t>
  </si>
  <si>
    <t>МБОУСШ с.Рыткучи</t>
  </si>
  <si>
    <t>Школа</t>
  </si>
  <si>
    <t>итого за завтрак</t>
  </si>
  <si>
    <t>итого за обед</t>
  </si>
  <si>
    <t>итого за день</t>
  </si>
  <si>
    <t>гарнир</t>
  </si>
  <si>
    <t>каша молочная пшенная</t>
  </si>
  <si>
    <t>сыр твердых сортов в нарезке</t>
  </si>
  <si>
    <t>икра морковная</t>
  </si>
  <si>
    <t>суп с зеленым горошком на м/б</t>
  </si>
  <si>
    <t>макароны отв с слив маслом</t>
  </si>
  <si>
    <t xml:space="preserve">котлета мясная </t>
  </si>
  <si>
    <t>компот из сухофруктов</t>
  </si>
  <si>
    <t>какао с молоком</t>
  </si>
  <si>
    <t>фрукты</t>
  </si>
  <si>
    <t>День 7</t>
  </si>
  <si>
    <t>груша свежая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</si>
</sst>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00"/>
  </numFmts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  <font>
      <sz val="10"/>
      <color indexed="8"/>
      <name val="Calibri"/>
      <family val="2"/>
      <charset val="204"/>
    </font>
    <font>
      <sz val="11"/>
      <color indexed="8"/>
      <name val="Calibri"/>
      <family val="2"/>
      <charset val="204"/>
    </font>
    <font>
      <sz val="11"/>
      <color indexed="8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57">
    <xf numFmtId="0" fontId="0" fillId="0" borderId="0" xfId="0"/>
    <xf numFmtId="0" fontId="0" fillId="0" borderId="1" xfId="0" applyBorder="1"/>
    <xf numFmtId="0" fontId="0" fillId="3" borderId="4" xfId="0" applyFill="1" applyBorder="1" applyProtection="1">
      <protection locked="0"/>
    </xf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14" fontId="0" fillId="2" borderId="4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0" fontId="2" fillId="0" borderId="5" xfId="0" applyFont="1" applyBorder="1" applyAlignment="1">
      <alignment horizontal="center"/>
    </xf>
    <xf numFmtId="0" fontId="0" fillId="3" borderId="4" xfId="0" applyFill="1" applyBorder="1" applyAlignment="1" applyProtection="1">
      <alignment wrapText="1"/>
      <protection locked="0"/>
    </xf>
    <xf numFmtId="0" fontId="0" fillId="3" borderId="5" xfId="0" applyFill="1" applyBorder="1" applyProtection="1">
      <protection locked="0"/>
    </xf>
    <xf numFmtId="0" fontId="0" fillId="3" borderId="2" xfId="0" applyFill="1" applyBorder="1" applyProtection="1">
      <protection locked="0"/>
    </xf>
    <xf numFmtId="0" fontId="0" fillId="3" borderId="2" xfId="0" applyFill="1" applyBorder="1" applyAlignment="1" applyProtection="1">
      <alignment wrapText="1"/>
      <protection locked="0"/>
    </xf>
    <xf numFmtId="0" fontId="0" fillId="0" borderId="7" xfId="0" applyBorder="1" applyAlignment="1">
      <alignment horizontal="center"/>
    </xf>
    <xf numFmtId="0" fontId="0" fillId="0" borderId="6" xfId="0" applyBorder="1" applyAlignment="1">
      <alignment horizontal="center"/>
    </xf>
    <xf numFmtId="0" fontId="2" fillId="0" borderId="4" xfId="0" applyFont="1" applyBorder="1" applyAlignment="1">
      <alignment horizontal="center"/>
    </xf>
    <xf numFmtId="16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NumberFormat="1" applyFill="1" applyBorder="1" applyAlignment="1" applyProtection="1">
      <alignment horizontal="center"/>
      <protection locked="0"/>
    </xf>
    <xf numFmtId="0" fontId="0" fillId="3" borderId="3" xfId="0" applyNumberFormat="1" applyFill="1" applyBorder="1" applyAlignment="1" applyProtection="1">
      <alignment horizontal="center"/>
      <protection locked="0"/>
    </xf>
    <xf numFmtId="164" fontId="0" fillId="3" borderId="5" xfId="0" applyNumberFormat="1" applyFill="1" applyBorder="1" applyAlignment="1" applyProtection="1">
      <alignment horizontal="center"/>
      <protection locked="0"/>
    </xf>
    <xf numFmtId="0" fontId="2" fillId="0" borderId="2" xfId="0" applyFont="1" applyBorder="1" applyAlignment="1">
      <alignment horizontal="center"/>
    </xf>
    <xf numFmtId="164" fontId="2" fillId="0" borderId="4" xfId="0" applyNumberFormat="1" applyFont="1" applyBorder="1" applyAlignment="1">
      <alignment horizontal="center"/>
    </xf>
    <xf numFmtId="164" fontId="0" fillId="0" borderId="0" xfId="0" applyNumberFormat="1"/>
    <xf numFmtId="2" fontId="0" fillId="3" borderId="5" xfId="0" applyNumberFormat="1" applyFill="1" applyBorder="1" applyAlignment="1" applyProtection="1">
      <alignment horizontal="center"/>
      <protection locked="0"/>
    </xf>
    <xf numFmtId="0" fontId="1" fillId="3" borderId="13" xfId="0" applyFont="1" applyFill="1" applyBorder="1" applyProtection="1">
      <protection locked="0"/>
    </xf>
    <xf numFmtId="0" fontId="0" fillId="3" borderId="14" xfId="0" applyFill="1" applyBorder="1" applyProtection="1">
      <protection locked="0"/>
    </xf>
    <xf numFmtId="0" fontId="0" fillId="3" borderId="14" xfId="0" applyFill="1" applyBorder="1" applyAlignment="1" applyProtection="1">
      <alignment wrapText="1"/>
      <protection locked="0"/>
    </xf>
    <xf numFmtId="164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4" xfId="0" applyNumberFormat="1" applyFont="1" applyFill="1" applyBorder="1" applyAlignment="1" applyProtection="1">
      <alignment horizontal="center"/>
      <protection locked="0"/>
    </xf>
    <xf numFmtId="0" fontId="1" fillId="3" borderId="15" xfId="0" applyNumberFormat="1" applyFont="1" applyFill="1" applyBorder="1" applyAlignment="1" applyProtection="1">
      <alignment horizontal="center"/>
      <protection locked="0"/>
    </xf>
    <xf numFmtId="164" fontId="0" fillId="3" borderId="2" xfId="0" applyNumberFormat="1" applyFill="1" applyBorder="1" applyAlignment="1" applyProtection="1">
      <alignment horizontal="center"/>
      <protection locked="0"/>
    </xf>
    <xf numFmtId="0" fontId="0" fillId="3" borderId="2" xfId="0" applyNumberFormat="1" applyFill="1" applyBorder="1" applyAlignment="1" applyProtection="1">
      <alignment horizontal="center"/>
      <protection locked="0"/>
    </xf>
    <xf numFmtId="0" fontId="0" fillId="3" borderId="16" xfId="0" applyNumberFormat="1" applyFill="1" applyBorder="1" applyAlignment="1" applyProtection="1">
      <alignment horizontal="center"/>
      <protection locked="0"/>
    </xf>
    <xf numFmtId="0" fontId="1" fillId="0" borderId="13" xfId="0" applyFont="1" applyBorder="1"/>
    <xf numFmtId="164" fontId="1" fillId="3" borderId="15" xfId="0" applyNumberFormat="1" applyFont="1" applyFill="1" applyBorder="1" applyAlignment="1" applyProtection="1">
      <alignment horizontal="center"/>
      <protection locked="0"/>
    </xf>
    <xf numFmtId="2" fontId="0" fillId="3" borderId="2" xfId="0" applyNumberFormat="1" applyFill="1" applyBorder="1" applyAlignment="1" applyProtection="1">
      <alignment horizontal="center"/>
      <protection locked="0"/>
    </xf>
    <xf numFmtId="2" fontId="0" fillId="3" borderId="4" xfId="0" applyNumberFormat="1" applyFill="1" applyBorder="1" applyAlignment="1" applyProtection="1">
      <alignment horizontal="center"/>
      <protection locked="0"/>
    </xf>
    <xf numFmtId="0" fontId="1" fillId="0" borderId="0" xfId="0" applyFont="1" applyBorder="1"/>
    <xf numFmtId="0" fontId="3" fillId="0" borderId="2" xfId="0" applyFont="1" applyBorder="1"/>
    <xf numFmtId="0" fontId="4" fillId="3" borderId="4" xfId="0" applyFont="1" applyFill="1" applyBorder="1"/>
    <xf numFmtId="0" fontId="3" fillId="3" borderId="4" xfId="0" applyFont="1" applyFill="1" applyBorder="1"/>
    <xf numFmtId="0" fontId="0" fillId="3" borderId="4" xfId="0" applyFont="1" applyFill="1" applyBorder="1" applyProtection="1">
      <protection locked="0"/>
    </xf>
    <xf numFmtId="0" fontId="3" fillId="3" borderId="5" xfId="0" applyFont="1" applyFill="1" applyBorder="1"/>
    <xf numFmtId="0" fontId="0" fillId="2" borderId="12" xfId="0" applyFill="1" applyBorder="1" applyAlignment="1" applyProtection="1">
      <protection locked="0"/>
    </xf>
    <xf numFmtId="0" fontId="0" fillId="2" borderId="11" xfId="0" applyFill="1" applyBorder="1" applyAlignment="1" applyProtection="1">
      <protection locked="0"/>
    </xf>
    <xf numFmtId="0" fontId="0" fillId="0" borderId="10" xfId="0" applyBorder="1" applyAlignment="1" applyProtection="1">
      <protection locked="0"/>
    </xf>
    <xf numFmtId="0" fontId="3" fillId="0" borderId="4" xfId="0" applyFont="1" applyBorder="1"/>
    <xf numFmtId="165" fontId="0" fillId="3" borderId="4" xfId="0" applyNumberFormat="1" applyFill="1" applyBorder="1" applyAlignment="1" applyProtection="1">
      <alignment horizontal="center"/>
      <protection locked="0"/>
    </xf>
    <xf numFmtId="0" fontId="0" fillId="0" borderId="18" xfId="0" applyBorder="1"/>
    <xf numFmtId="0" fontId="0" fillId="0" borderId="10" xfId="0" applyBorder="1"/>
    <xf numFmtId="0" fontId="0" fillId="3" borderId="10" xfId="0" applyFill="1" applyBorder="1" applyProtection="1">
      <protection locked="0"/>
    </xf>
    <xf numFmtId="0" fontId="0" fillId="3" borderId="10" xfId="0" applyFill="1" applyBorder="1"/>
    <xf numFmtId="0" fontId="0" fillId="0" borderId="19" xfId="0" applyBorder="1"/>
    <xf numFmtId="0" fontId="0" fillId="0" borderId="20" xfId="0" applyBorder="1"/>
    <xf numFmtId="0" fontId="0" fillId="0" borderId="21" xfId="0" applyBorder="1"/>
    <xf numFmtId="0" fontId="0" fillId="0" borderId="22" xfId="0" applyBorder="1"/>
    <xf numFmtId="0" fontId="0" fillId="0" borderId="23" xfId="0" applyBorder="1"/>
    <xf numFmtId="0" fontId="0" fillId="0" borderId="17" xfId="0" applyBorder="1"/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3"/>
  <sheetViews>
    <sheetView showGridLines="0" showRowColHeaders="0" tabSelected="1" workbookViewId="0">
      <selection activeCell="G22" sqref="G22:G2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25</v>
      </c>
      <c r="B1" s="42" t="s">
        <v>24</v>
      </c>
      <c r="C1" s="43"/>
      <c r="D1" s="44"/>
      <c r="E1" t="s">
        <v>23</v>
      </c>
      <c r="F1" s="6"/>
      <c r="I1" t="s">
        <v>39</v>
      </c>
      <c r="J1" s="5">
        <v>45306</v>
      </c>
    </row>
    <row r="2" spans="1:10" ht="7.5" customHeight="1" thickBot="1" x14ac:dyDescent="0.3"/>
    <row r="3" spans="1:10" ht="15.75" thickBot="1" x14ac:dyDescent="0.3">
      <c r="A3" s="4" t="s">
        <v>22</v>
      </c>
      <c r="B3" s="3" t="s">
        <v>21</v>
      </c>
      <c r="C3" s="3" t="s">
        <v>20</v>
      </c>
      <c r="D3" s="3" t="s">
        <v>19</v>
      </c>
      <c r="E3" s="3" t="s">
        <v>18</v>
      </c>
      <c r="F3" s="3" t="s">
        <v>17</v>
      </c>
      <c r="G3" s="12" t="s">
        <v>16</v>
      </c>
      <c r="H3" s="12" t="s">
        <v>15</v>
      </c>
      <c r="I3" s="12" t="s">
        <v>14</v>
      </c>
      <c r="J3" s="13" t="s">
        <v>13</v>
      </c>
    </row>
    <row r="4" spans="1:10" x14ac:dyDescent="0.25">
      <c r="A4" s="51" t="s">
        <v>12</v>
      </c>
      <c r="B4" s="47" t="s">
        <v>11</v>
      </c>
      <c r="C4" s="2">
        <v>5</v>
      </c>
      <c r="D4" s="38" t="s">
        <v>30</v>
      </c>
      <c r="E4" s="15">
        <v>200</v>
      </c>
      <c r="F4" s="15">
        <v>25</v>
      </c>
      <c r="G4" s="7">
        <v>240</v>
      </c>
      <c r="H4" s="7">
        <v>7.3</v>
      </c>
      <c r="I4" s="7">
        <v>8.5</v>
      </c>
      <c r="J4" s="7">
        <v>32.74</v>
      </c>
    </row>
    <row r="5" spans="1:10" x14ac:dyDescent="0.25">
      <c r="A5" s="52"/>
      <c r="B5" s="48" t="s">
        <v>10</v>
      </c>
      <c r="C5" s="2">
        <v>80</v>
      </c>
      <c r="D5" s="37" t="s">
        <v>37</v>
      </c>
      <c r="E5" s="15">
        <v>200</v>
      </c>
      <c r="F5" s="15">
        <v>12.3</v>
      </c>
      <c r="G5" s="19">
        <v>138.9</v>
      </c>
      <c r="H5" s="19">
        <v>5.4</v>
      </c>
      <c r="I5" s="19">
        <v>4.5</v>
      </c>
      <c r="J5" s="19">
        <v>19.2</v>
      </c>
    </row>
    <row r="6" spans="1:10" x14ac:dyDescent="0.25">
      <c r="A6" s="52"/>
      <c r="B6" s="48" t="s">
        <v>9</v>
      </c>
      <c r="C6" s="2">
        <v>54</v>
      </c>
      <c r="D6" s="8" t="s">
        <v>0</v>
      </c>
      <c r="E6" s="15">
        <v>100</v>
      </c>
      <c r="F6" s="35">
        <v>10</v>
      </c>
      <c r="G6" s="14">
        <v>193.6</v>
      </c>
      <c r="H6" s="16">
        <v>6.48</v>
      </c>
      <c r="I6" s="16">
        <v>0.8</v>
      </c>
      <c r="J6" s="17">
        <v>48.75</v>
      </c>
    </row>
    <row r="7" spans="1:10" x14ac:dyDescent="0.25">
      <c r="A7" s="52"/>
      <c r="B7" s="49" t="s">
        <v>8</v>
      </c>
      <c r="C7" s="2">
        <v>53</v>
      </c>
      <c r="D7" s="8" t="s">
        <v>7</v>
      </c>
      <c r="E7" s="15">
        <v>10</v>
      </c>
      <c r="F7" s="15">
        <v>15</v>
      </c>
      <c r="G7" s="15">
        <v>75</v>
      </c>
      <c r="H7" s="16">
        <v>0.1</v>
      </c>
      <c r="I7" s="16">
        <v>8.3000000000000007</v>
      </c>
      <c r="J7" s="17">
        <v>0.1</v>
      </c>
    </row>
    <row r="8" spans="1:10" x14ac:dyDescent="0.25">
      <c r="A8" s="52"/>
      <c r="B8" s="49" t="s">
        <v>5</v>
      </c>
      <c r="C8" s="2">
        <v>55</v>
      </c>
      <c r="D8" s="45" t="s">
        <v>31</v>
      </c>
      <c r="E8" s="46">
        <v>15</v>
      </c>
      <c r="F8" s="15">
        <v>23</v>
      </c>
      <c r="G8" s="14">
        <v>78.5</v>
      </c>
      <c r="H8" s="14">
        <v>6</v>
      </c>
      <c r="I8" s="14">
        <v>4.8</v>
      </c>
      <c r="J8" s="17">
        <v>0.3</v>
      </c>
    </row>
    <row r="9" spans="1:10" ht="15.75" thickBot="1" x14ac:dyDescent="0.3">
      <c r="A9" s="53"/>
      <c r="B9" s="50" t="s">
        <v>38</v>
      </c>
      <c r="C9" s="2">
        <v>61</v>
      </c>
      <c r="D9" s="8" t="s">
        <v>40</v>
      </c>
      <c r="E9" s="15">
        <v>150</v>
      </c>
      <c r="F9" s="15">
        <v>180</v>
      </c>
      <c r="G9" s="15">
        <v>63</v>
      </c>
      <c r="H9" s="16">
        <v>0</v>
      </c>
      <c r="I9" s="16">
        <v>0</v>
      </c>
      <c r="J9" s="17">
        <v>21</v>
      </c>
    </row>
    <row r="10" spans="1:10" ht="15.75" thickBot="1" x14ac:dyDescent="0.3">
      <c r="A10" s="1"/>
      <c r="B10" s="23" t="s">
        <v>26</v>
      </c>
      <c r="C10" s="24"/>
      <c r="D10" s="25"/>
      <c r="E10" s="26">
        <f>SUM(E4:E9)</f>
        <v>675</v>
      </c>
      <c r="F10" s="26">
        <f>SUM(F4:F9)</f>
        <v>265.3</v>
      </c>
      <c r="G10" s="27">
        <f>SUM(G4:G9)</f>
        <v>789</v>
      </c>
      <c r="H10" s="27">
        <f>SUM(H4:H9)</f>
        <v>25.28</v>
      </c>
      <c r="I10" s="27">
        <f>SUM(I5:I9)</f>
        <v>18.400000000000002</v>
      </c>
      <c r="J10" s="28">
        <f>SUM(J4:J9)</f>
        <v>122.08999999999999</v>
      </c>
    </row>
    <row r="11" spans="1:10" x14ac:dyDescent="0.25">
      <c r="A11" s="51" t="s">
        <v>6</v>
      </c>
      <c r="B11" s="54" t="s">
        <v>5</v>
      </c>
      <c r="C11" s="9">
        <v>125</v>
      </c>
      <c r="D11" s="41" t="s">
        <v>32</v>
      </c>
      <c r="E11" s="18">
        <v>100</v>
      </c>
      <c r="F11" s="22">
        <v>13</v>
      </c>
      <c r="G11" s="7">
        <v>79</v>
      </c>
      <c r="H11" s="7">
        <v>2.6</v>
      </c>
      <c r="I11" s="7">
        <v>5.3</v>
      </c>
      <c r="J11" s="7">
        <v>5.7</v>
      </c>
    </row>
    <row r="12" spans="1:10" x14ac:dyDescent="0.25">
      <c r="A12" s="52"/>
      <c r="B12" s="48" t="s">
        <v>4</v>
      </c>
      <c r="C12" s="2">
        <v>31</v>
      </c>
      <c r="D12" s="39" t="s">
        <v>33</v>
      </c>
      <c r="E12" s="15">
        <v>250</v>
      </c>
      <c r="F12" s="15">
        <v>32.799999999999997</v>
      </c>
      <c r="G12" s="14">
        <v>129.5</v>
      </c>
      <c r="H12" s="14">
        <v>4.2</v>
      </c>
      <c r="I12" s="14">
        <v>7.3</v>
      </c>
      <c r="J12" s="14">
        <v>11.1</v>
      </c>
    </row>
    <row r="13" spans="1:10" x14ac:dyDescent="0.25">
      <c r="A13" s="52"/>
      <c r="B13" s="48" t="s">
        <v>3</v>
      </c>
      <c r="C13" s="40">
        <v>32</v>
      </c>
      <c r="D13" s="39" t="s">
        <v>35</v>
      </c>
      <c r="E13" s="15">
        <v>80</v>
      </c>
      <c r="F13" s="16">
        <v>102</v>
      </c>
      <c r="G13" s="7">
        <v>193.6</v>
      </c>
      <c r="H13" s="16">
        <v>6.48</v>
      </c>
      <c r="I13" s="16">
        <v>0.8</v>
      </c>
      <c r="J13" s="17">
        <v>39</v>
      </c>
    </row>
    <row r="14" spans="1:10" x14ac:dyDescent="0.25">
      <c r="A14" s="52"/>
      <c r="B14" s="48" t="s">
        <v>29</v>
      </c>
      <c r="C14" s="2">
        <v>45</v>
      </c>
      <c r="D14" s="39" t="s">
        <v>34</v>
      </c>
      <c r="E14" s="15">
        <v>200</v>
      </c>
      <c r="F14" s="16">
        <v>22</v>
      </c>
      <c r="G14" s="20">
        <v>275</v>
      </c>
      <c r="H14" s="14">
        <v>7.8</v>
      </c>
      <c r="I14" s="14">
        <v>8.1</v>
      </c>
      <c r="J14" s="14">
        <v>39</v>
      </c>
    </row>
    <row r="15" spans="1:10" x14ac:dyDescent="0.25">
      <c r="A15" s="52"/>
      <c r="B15" s="48" t="s">
        <v>2</v>
      </c>
      <c r="C15" s="2">
        <v>0</v>
      </c>
      <c r="D15" s="8" t="s">
        <v>36</v>
      </c>
      <c r="E15" s="15">
        <v>200</v>
      </c>
      <c r="F15" s="16">
        <v>13.3</v>
      </c>
      <c r="G15" s="16">
        <v>55.8</v>
      </c>
      <c r="H15" s="16">
        <v>0.2</v>
      </c>
      <c r="I15" s="16">
        <v>0</v>
      </c>
      <c r="J15" s="17">
        <v>14</v>
      </c>
    </row>
    <row r="16" spans="1:10" ht="15.75" thickBot="1" x14ac:dyDescent="0.3">
      <c r="A16" s="53"/>
      <c r="B16" s="55" t="s">
        <v>1</v>
      </c>
      <c r="C16" s="10">
        <v>54</v>
      </c>
      <c r="D16" s="11" t="s">
        <v>0</v>
      </c>
      <c r="E16" s="29">
        <v>100</v>
      </c>
      <c r="F16" s="34">
        <v>10</v>
      </c>
      <c r="G16" s="14">
        <v>193.6</v>
      </c>
      <c r="H16" s="30">
        <v>6.48</v>
      </c>
      <c r="I16" s="30">
        <v>0.8</v>
      </c>
      <c r="J16" s="31">
        <v>48.75</v>
      </c>
    </row>
    <row r="17" spans="1:10" ht="15.75" thickBot="1" x14ac:dyDescent="0.3">
      <c r="A17" s="56"/>
      <c r="B17" s="32" t="s">
        <v>27</v>
      </c>
      <c r="C17" s="24"/>
      <c r="D17" s="25"/>
      <c r="E17" s="26">
        <f t="shared" ref="E17:J17" si="0">SUM(E11:E16)</f>
        <v>930</v>
      </c>
      <c r="F17" s="26">
        <f>SUM(F11:F16)</f>
        <v>193.10000000000002</v>
      </c>
      <c r="G17" s="27">
        <f t="shared" si="0"/>
        <v>926.5</v>
      </c>
      <c r="H17" s="27">
        <f t="shared" si="0"/>
        <v>27.76</v>
      </c>
      <c r="I17" s="27">
        <f t="shared" si="0"/>
        <v>22.3</v>
      </c>
      <c r="J17" s="28">
        <f t="shared" si="0"/>
        <v>157.55000000000001</v>
      </c>
    </row>
    <row r="18" spans="1:10" ht="15.75" thickBot="1" x14ac:dyDescent="0.3">
      <c r="A18" s="56"/>
      <c r="B18" s="23" t="s">
        <v>28</v>
      </c>
      <c r="C18" s="24"/>
      <c r="D18" s="25"/>
      <c r="E18" s="26">
        <f>E10+E17</f>
        <v>1605</v>
      </c>
      <c r="F18" s="26">
        <f t="shared" ref="F18:J18" si="1">F10+F17</f>
        <v>458.40000000000003</v>
      </c>
      <c r="G18" s="26">
        <f t="shared" si="1"/>
        <v>1715.5</v>
      </c>
      <c r="H18" s="26">
        <f t="shared" si="1"/>
        <v>53.040000000000006</v>
      </c>
      <c r="I18" s="26">
        <f t="shared" si="1"/>
        <v>40.700000000000003</v>
      </c>
      <c r="J18" s="33">
        <f t="shared" si="1"/>
        <v>279.64</v>
      </c>
    </row>
    <row r="22" spans="1:10" x14ac:dyDescent="0.25">
      <c r="E22" s="21"/>
    </row>
    <row r="23" spans="1:10" x14ac:dyDescent="0.25">
      <c r="D23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15.01.2024</vt:lpstr>
    </vt:vector>
  </TitlesOfParts>
  <Company>stolovka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Евур</cp:lastModifiedBy>
  <dcterms:created xsi:type="dcterms:W3CDTF">2002-01-02T13:49:47Z</dcterms:created>
  <dcterms:modified xsi:type="dcterms:W3CDTF">2024-01-10T13:37:09Z</dcterms:modified>
</cp:coreProperties>
</file>